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onatoromano/Dropbox/AAA/2018/Ist 18/SIE/Consulta/SSD:SC 12 feb/"/>
    </mc:Choice>
  </mc:AlternateContent>
  <bookViews>
    <workbookView xWindow="60" yWindow="460" windowWidth="27260" windowHeight="13740"/>
  </bookViews>
  <sheets>
    <sheet name="I fascia stampare" sheetId="2" r:id="rId1"/>
    <sheet name="ii fascia stampare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H10" i="3"/>
  <c r="H8" i="3"/>
  <c r="H6" i="3"/>
  <c r="H3" i="3"/>
  <c r="C30" i="3"/>
  <c r="C32" i="3"/>
  <c r="B30" i="3"/>
  <c r="D29" i="3"/>
  <c r="D28" i="3"/>
  <c r="D27" i="3"/>
  <c r="D30" i="3"/>
  <c r="B32" i="3"/>
  <c r="G11" i="3"/>
  <c r="F11" i="3"/>
  <c r="E11" i="3"/>
  <c r="D11" i="3"/>
  <c r="C11" i="3"/>
  <c r="B11" i="3"/>
  <c r="G9" i="3"/>
  <c r="F9" i="3"/>
  <c r="E9" i="3"/>
  <c r="D9" i="3"/>
  <c r="C9" i="3"/>
  <c r="B9" i="3"/>
  <c r="G7" i="3"/>
  <c r="F7" i="3"/>
  <c r="E7" i="3"/>
  <c r="D7" i="3"/>
  <c r="C7" i="3"/>
  <c r="B7" i="3"/>
  <c r="G5" i="3"/>
  <c r="F5" i="3"/>
  <c r="E5" i="3"/>
  <c r="D5" i="3"/>
  <c r="C5" i="3"/>
  <c r="B5" i="3"/>
  <c r="H4" i="3"/>
  <c r="C31" i="2"/>
  <c r="C33" i="2"/>
  <c r="D27" i="2"/>
  <c r="D28" i="2"/>
  <c r="D29" i="2"/>
  <c r="D30" i="2"/>
  <c r="D31" i="2"/>
  <c r="D33" i="2"/>
  <c r="B31" i="2"/>
  <c r="B33" i="2"/>
  <c r="D32" i="3"/>
  <c r="E28" i="3"/>
  <c r="E26" i="3"/>
  <c r="E30" i="3"/>
  <c r="E29" i="3"/>
  <c r="E27" i="3"/>
  <c r="H8" i="2"/>
  <c r="H6" i="2"/>
  <c r="H4" i="2"/>
  <c r="H10" i="2"/>
  <c r="H3" i="2"/>
  <c r="C11" i="2"/>
  <c r="D11" i="2"/>
  <c r="E11" i="2"/>
  <c r="F11" i="2"/>
  <c r="G11" i="2"/>
  <c r="B11" i="2"/>
  <c r="C7" i="2"/>
  <c r="D7" i="2"/>
  <c r="E7" i="2"/>
  <c r="F7" i="2"/>
  <c r="G7" i="2"/>
  <c r="B7" i="2"/>
  <c r="C9" i="2"/>
  <c r="D9" i="2"/>
  <c r="E9" i="2"/>
  <c r="F9" i="2"/>
  <c r="G9" i="2"/>
  <c r="B9" i="2"/>
  <c r="C5" i="2"/>
  <c r="D5" i="2"/>
  <c r="E5" i="2"/>
  <c r="F5" i="2"/>
  <c r="G5" i="2"/>
  <c r="B5" i="2"/>
  <c r="E30" i="2"/>
  <c r="E28" i="2"/>
  <c r="E27" i="2"/>
  <c r="E31" i="2"/>
  <c r="E29" i="2"/>
</calcChain>
</file>

<file path=xl/sharedStrings.xml><?xml version="1.0" encoding="utf-8"?>
<sst xmlns="http://schemas.openxmlformats.org/spreadsheetml/2006/main" count="113" uniqueCount="45">
  <si>
    <t>1 abilitazione</t>
  </si>
  <si>
    <t>A1</t>
  </si>
  <si>
    <t>A2</t>
  </si>
  <si>
    <t>A3</t>
  </si>
  <si>
    <t>A4</t>
  </si>
  <si>
    <t>A5</t>
  </si>
  <si>
    <t>C1</t>
  </si>
  <si>
    <t>A1,A2</t>
  </si>
  <si>
    <t>2 abilitazioni</t>
  </si>
  <si>
    <t>A1,A3</t>
  </si>
  <si>
    <t>A1,A4</t>
  </si>
  <si>
    <t>A1,A5</t>
  </si>
  <si>
    <t>A1,C1</t>
  </si>
  <si>
    <t>A2,A3</t>
  </si>
  <si>
    <t>A2,A4</t>
  </si>
  <si>
    <t>A2,A5</t>
  </si>
  <si>
    <t>3 abilitazioni</t>
  </si>
  <si>
    <t>A1,A2,A3</t>
  </si>
  <si>
    <t>A1,A2,A4</t>
  </si>
  <si>
    <t>A1,A2,A5</t>
  </si>
  <si>
    <t>A2,A3,A4</t>
  </si>
  <si>
    <t>A2,A4,C1</t>
  </si>
  <si>
    <t>4 abilitazioni</t>
  </si>
  <si>
    <t>A1,A2,A3,A4</t>
  </si>
  <si>
    <t>A1,A2,A3,A5</t>
  </si>
  <si>
    <t>M</t>
  </si>
  <si>
    <t>F</t>
  </si>
  <si>
    <t>A3,A4</t>
  </si>
  <si>
    <t>M+F</t>
  </si>
  <si>
    <t>Tot. abilitati</t>
  </si>
  <si>
    <t>abilitazioni concesse</t>
  </si>
  <si>
    <t>solo nel settore</t>
  </si>
  <si>
    <t>"Puristi del settore"</t>
  </si>
  <si>
    <t>"puristi" = abilitati solo in quel settore senza domande in altri settori né precedenti abilitazioni</t>
  </si>
  <si>
    <t>totale</t>
  </si>
  <si>
    <t>solo nel settore senza vecchie abil.</t>
  </si>
  <si>
    <t xml:space="preserve">Combinazioni </t>
  </si>
  <si>
    <t>% sul totale abilitazioni nel settore</t>
  </si>
  <si>
    <t>Abilitati per numero di abilitazioni</t>
  </si>
  <si>
    <t>senza  domande in altri settori</t>
  </si>
  <si>
    <t>Totale candidati</t>
  </si>
  <si>
    <t>Tasso di successo</t>
  </si>
  <si>
    <t>SECONDA FASCIA, prime 3 tornate 2017-2018</t>
  </si>
  <si>
    <t>PRIMA FASCIA, prime 3 tornate 2017-2018</t>
  </si>
  <si>
    <t>Persone 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</si>
</sst>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9" fontId="0" fillId="0" borderId="0" xfId="1" applyFont="1"/>
    <xf numFmtId="0" fontId="3" fillId="0" borderId="0" xfId="0" applyFont="1"/>
    <xf numFmtId="0" fontId="3" fillId="0" borderId="1" xfId="0" applyFont="1" applyBorder="1"/>
    <xf numFmtId="9" fontId="0" fillId="0" borderId="1" xfId="1" applyFont="1" applyBorder="1"/>
    <xf numFmtId="164" fontId="0" fillId="0" borderId="0" xfId="1" applyNumberFormat="1" applyFont="1"/>
    <xf numFmtId="0" fontId="0" fillId="4" borderId="1" xfId="0" applyFill="1" applyBorder="1"/>
    <xf numFmtId="0" fontId="0" fillId="4" borderId="0" xfId="0" applyFill="1"/>
    <xf numFmtId="0" fontId="4" fillId="0" borderId="1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164" fontId="4" fillId="0" borderId="1" xfId="1" applyNumberFormat="1" applyFont="1" applyBorder="1"/>
    <xf numFmtId="0" fontId="5" fillId="0" borderId="1" xfId="0" applyFont="1" applyBorder="1"/>
    <xf numFmtId="9" fontId="4" fillId="0" borderId="1" xfId="1" applyFont="1" applyBorder="1"/>
    <xf numFmtId="0" fontId="4" fillId="0" borderId="1" xfId="0" applyFont="1" applyFill="1" applyBorder="1"/>
    <xf numFmtId="0" fontId="1" fillId="4" borderId="1" xfId="0" applyFont="1" applyFill="1" applyBorder="1"/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25" zoomScaleNormal="125" zoomScalePageLayoutView="125" workbookViewId="0">
      <selection activeCell="C16" sqref="C16"/>
    </sheetView>
  </sheetViews>
  <sheetFormatPr baseColWidth="10" defaultColWidth="8.83203125" defaultRowHeight="15" x14ac:dyDescent="0.2"/>
  <cols>
    <col min="1" max="1" width="30.1640625" customWidth="1"/>
    <col min="4" max="4" width="10.1640625" customWidth="1"/>
    <col min="9" max="9" width="6.33203125" customWidth="1"/>
    <col min="10" max="11" width="6.5" customWidth="1"/>
    <col min="12" max="12" width="5.5" customWidth="1"/>
  </cols>
  <sheetData>
    <row r="1" spans="1:12" ht="19" x14ac:dyDescent="0.25">
      <c r="A1" s="24" t="s">
        <v>43</v>
      </c>
      <c r="B1" s="24"/>
      <c r="C1" s="24"/>
      <c r="D1" s="24"/>
      <c r="E1" s="24"/>
      <c r="F1" s="24"/>
      <c r="G1" s="24"/>
    </row>
    <row r="2" spans="1:12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34</v>
      </c>
    </row>
    <row r="3" spans="1:12" s="10" customFormat="1" x14ac:dyDescent="0.2">
      <c r="A3" s="11" t="s">
        <v>30</v>
      </c>
      <c r="B3" s="11">
        <v>70</v>
      </c>
      <c r="C3" s="11">
        <v>73</v>
      </c>
      <c r="D3" s="11">
        <v>33</v>
      </c>
      <c r="E3" s="11">
        <v>54</v>
      </c>
      <c r="F3" s="11">
        <v>17</v>
      </c>
      <c r="G3" s="11">
        <v>16</v>
      </c>
      <c r="H3" s="11">
        <f>SUM(B3:G3)</f>
        <v>263</v>
      </c>
    </row>
    <row r="4" spans="1:12" x14ac:dyDescent="0.2">
      <c r="A4" s="1" t="s">
        <v>31</v>
      </c>
      <c r="B4" s="1">
        <v>18</v>
      </c>
      <c r="C4" s="1">
        <v>17</v>
      </c>
      <c r="D4" s="1">
        <v>14</v>
      </c>
      <c r="E4" s="1">
        <v>31</v>
      </c>
      <c r="F4" s="1">
        <v>9</v>
      </c>
      <c r="G4" s="1">
        <v>13</v>
      </c>
      <c r="H4" s="1">
        <f>SUM(B4:G4)</f>
        <v>102</v>
      </c>
      <c r="J4" s="13"/>
    </row>
    <row r="5" spans="1:12" x14ac:dyDescent="0.2">
      <c r="A5" s="1" t="s">
        <v>37</v>
      </c>
      <c r="B5" s="12">
        <f>+B4/B3</f>
        <v>0.25714285714285712</v>
      </c>
      <c r="C5" s="12">
        <f t="shared" ref="C5:G5" si="0">+C4/C3</f>
        <v>0.23287671232876711</v>
      </c>
      <c r="D5" s="12">
        <f t="shared" si="0"/>
        <v>0.42424242424242425</v>
      </c>
      <c r="E5" s="12">
        <f t="shared" si="0"/>
        <v>0.57407407407407407</v>
      </c>
      <c r="F5" s="12">
        <f t="shared" si="0"/>
        <v>0.52941176470588236</v>
      </c>
      <c r="G5" s="12">
        <f t="shared" si="0"/>
        <v>0.8125</v>
      </c>
      <c r="H5" s="12"/>
    </row>
    <row r="6" spans="1:12" x14ac:dyDescent="0.2">
      <c r="A6" s="1" t="s">
        <v>35</v>
      </c>
      <c r="B6" s="1">
        <v>14</v>
      </c>
      <c r="C6" s="1">
        <v>15</v>
      </c>
      <c r="D6" s="1">
        <v>12</v>
      </c>
      <c r="E6" s="1">
        <v>26</v>
      </c>
      <c r="F6" s="1">
        <v>8</v>
      </c>
      <c r="G6" s="1">
        <v>12</v>
      </c>
      <c r="H6" s="1">
        <f>SUM(B6:G6)</f>
        <v>87</v>
      </c>
    </row>
    <row r="7" spans="1:12" x14ac:dyDescent="0.2">
      <c r="A7" s="1" t="s">
        <v>37</v>
      </c>
      <c r="B7" s="12">
        <f t="shared" ref="B7:G7" si="1">+B6/B3</f>
        <v>0.2</v>
      </c>
      <c r="C7" s="12">
        <f t="shared" si="1"/>
        <v>0.20547945205479451</v>
      </c>
      <c r="D7" s="12">
        <f t="shared" si="1"/>
        <v>0.36363636363636365</v>
      </c>
      <c r="E7" s="12">
        <f t="shared" si="1"/>
        <v>0.48148148148148145</v>
      </c>
      <c r="F7" s="12">
        <f t="shared" si="1"/>
        <v>0.47058823529411764</v>
      </c>
      <c r="G7" s="12">
        <f t="shared" si="1"/>
        <v>0.75</v>
      </c>
      <c r="H7" s="1"/>
    </row>
    <row r="8" spans="1:12" x14ac:dyDescent="0.2">
      <c r="A8" s="1" t="s">
        <v>39</v>
      </c>
      <c r="B8" s="1">
        <v>17</v>
      </c>
      <c r="C8" s="1">
        <v>16</v>
      </c>
      <c r="D8" s="1">
        <v>8</v>
      </c>
      <c r="E8" s="1">
        <v>22</v>
      </c>
      <c r="F8" s="1">
        <v>8</v>
      </c>
      <c r="G8" s="1">
        <v>13</v>
      </c>
      <c r="H8" s="1">
        <f>SUM(B8:G8)</f>
        <v>84</v>
      </c>
    </row>
    <row r="9" spans="1:12" x14ac:dyDescent="0.2">
      <c r="A9" s="1" t="s">
        <v>37</v>
      </c>
      <c r="B9" s="12">
        <f t="shared" ref="B9:G9" si="2">+B8/B3</f>
        <v>0.24285714285714285</v>
      </c>
      <c r="C9" s="12">
        <f t="shared" si="2"/>
        <v>0.21917808219178081</v>
      </c>
      <c r="D9" s="12">
        <f t="shared" si="2"/>
        <v>0.24242424242424243</v>
      </c>
      <c r="E9" s="12">
        <f t="shared" si="2"/>
        <v>0.40740740740740738</v>
      </c>
      <c r="F9" s="12">
        <f t="shared" si="2"/>
        <v>0.47058823529411764</v>
      </c>
      <c r="G9" s="12">
        <f t="shared" si="2"/>
        <v>0.8125</v>
      </c>
      <c r="H9" s="1"/>
    </row>
    <row r="10" spans="1:12" x14ac:dyDescent="0.2">
      <c r="A10" s="1" t="s">
        <v>32</v>
      </c>
      <c r="B10" s="1">
        <v>13</v>
      </c>
      <c r="C10" s="1">
        <v>14</v>
      </c>
      <c r="D10" s="1">
        <v>8</v>
      </c>
      <c r="E10" s="1">
        <v>17</v>
      </c>
      <c r="F10" s="1">
        <v>7</v>
      </c>
      <c r="G10" s="1">
        <v>13</v>
      </c>
      <c r="H10" s="1">
        <f>SUM(B10:G10)</f>
        <v>72</v>
      </c>
    </row>
    <row r="11" spans="1:12" x14ac:dyDescent="0.2">
      <c r="A11" s="1" t="s">
        <v>37</v>
      </c>
      <c r="B11" s="12">
        <f>+B10/B3</f>
        <v>0.18571428571428572</v>
      </c>
      <c r="C11" s="12">
        <f t="shared" ref="C11:G11" si="3">+C10/C3</f>
        <v>0.19178082191780821</v>
      </c>
      <c r="D11" s="12">
        <f t="shared" si="3"/>
        <v>0.24242424242424243</v>
      </c>
      <c r="E11" s="12">
        <f t="shared" si="3"/>
        <v>0.31481481481481483</v>
      </c>
      <c r="F11" s="12">
        <f t="shared" si="3"/>
        <v>0.41176470588235292</v>
      </c>
      <c r="G11" s="12">
        <f t="shared" si="3"/>
        <v>0.8125</v>
      </c>
      <c r="H11" s="1"/>
    </row>
    <row r="12" spans="1:12" x14ac:dyDescent="0.2">
      <c r="A12" t="s">
        <v>33</v>
      </c>
    </row>
    <row r="14" spans="1:12" x14ac:dyDescent="0.2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">
      <c r="A15" s="14" t="s">
        <v>0</v>
      </c>
      <c r="B15" s="14"/>
      <c r="C15" s="14"/>
      <c r="D15" s="14" t="s">
        <v>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  <c r="J15" s="14"/>
      <c r="K15" s="14"/>
      <c r="L15" s="14"/>
    </row>
    <row r="16" spans="1:12" x14ac:dyDescent="0.2">
      <c r="A16" s="14"/>
      <c r="B16" s="14"/>
      <c r="C16" s="14">
        <v>102</v>
      </c>
      <c r="D16" s="14">
        <v>18</v>
      </c>
      <c r="E16" s="14">
        <v>17</v>
      </c>
      <c r="F16" s="14">
        <v>14</v>
      </c>
      <c r="G16" s="14">
        <v>31</v>
      </c>
      <c r="H16" s="14">
        <v>9</v>
      </c>
      <c r="I16" s="14">
        <v>13</v>
      </c>
      <c r="J16" s="14"/>
      <c r="K16" s="14"/>
      <c r="L16" s="14"/>
    </row>
    <row r="17" spans="1:12" s="15" customFormat="1" x14ac:dyDescent="0.2">
      <c r="A17" s="14" t="s">
        <v>8</v>
      </c>
      <c r="B17" s="14"/>
      <c r="C17" s="14"/>
      <c r="D17" s="14" t="s">
        <v>7</v>
      </c>
      <c r="E17" s="14" t="s">
        <v>9</v>
      </c>
      <c r="F17" s="14" t="s">
        <v>10</v>
      </c>
      <c r="G17" s="14" t="s">
        <v>11</v>
      </c>
      <c r="H17" s="14" t="s">
        <v>12</v>
      </c>
      <c r="I17" s="14" t="s">
        <v>13</v>
      </c>
      <c r="J17" s="14" t="s">
        <v>14</v>
      </c>
      <c r="K17" s="14" t="s">
        <v>15</v>
      </c>
      <c r="L17" s="14" t="s">
        <v>27</v>
      </c>
    </row>
    <row r="18" spans="1:12" s="15" customFormat="1" x14ac:dyDescent="0.2">
      <c r="A18" s="14"/>
      <c r="B18" s="14"/>
      <c r="C18" s="14">
        <v>51</v>
      </c>
      <c r="D18" s="14">
        <v>22</v>
      </c>
      <c r="E18" s="14">
        <v>6</v>
      </c>
      <c r="F18" s="14">
        <v>4</v>
      </c>
      <c r="G18" s="14">
        <v>1</v>
      </c>
      <c r="H18" s="14">
        <v>2</v>
      </c>
      <c r="I18" s="14">
        <v>3</v>
      </c>
      <c r="J18" s="14">
        <v>9</v>
      </c>
      <c r="K18" s="14">
        <v>3</v>
      </c>
      <c r="L18" s="14">
        <v>1</v>
      </c>
    </row>
    <row r="19" spans="1:12" s="15" customFormat="1" x14ac:dyDescent="0.2">
      <c r="A19" s="14" t="s">
        <v>16</v>
      </c>
      <c r="B19" s="14"/>
      <c r="C19" s="14"/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/>
      <c r="J19" s="14"/>
      <c r="K19" s="14"/>
      <c r="L19" s="14"/>
    </row>
    <row r="20" spans="1:12" s="15" customFormat="1" x14ac:dyDescent="0.2">
      <c r="A20" s="14"/>
      <c r="B20" s="14"/>
      <c r="C20" s="14">
        <v>17</v>
      </c>
      <c r="D20" s="14">
        <v>6</v>
      </c>
      <c r="E20" s="14">
        <v>6</v>
      </c>
      <c r="F20" s="14">
        <v>1</v>
      </c>
      <c r="G20" s="14">
        <v>1</v>
      </c>
      <c r="H20" s="14">
        <v>1</v>
      </c>
      <c r="I20" s="14"/>
      <c r="J20" s="14"/>
      <c r="K20" s="14"/>
      <c r="L20" s="14"/>
    </row>
    <row r="21" spans="1:12" s="15" customFormat="1" x14ac:dyDescent="0.2">
      <c r="A21" s="14" t="s">
        <v>22</v>
      </c>
      <c r="B21" s="14"/>
      <c r="C21" s="14"/>
      <c r="D21" s="14" t="s">
        <v>23</v>
      </c>
      <c r="E21" s="14" t="s">
        <v>24</v>
      </c>
      <c r="F21" s="14"/>
      <c r="G21" s="14"/>
      <c r="H21" s="14"/>
      <c r="I21" s="14"/>
      <c r="J21" s="14"/>
      <c r="K21" s="14"/>
      <c r="L21" s="14"/>
    </row>
    <row r="22" spans="1:12" s="15" customFormat="1" x14ac:dyDescent="0.2">
      <c r="A22" s="14"/>
      <c r="B22" s="14"/>
      <c r="C22" s="14">
        <v>2</v>
      </c>
      <c r="D22" s="14">
        <v>1</v>
      </c>
      <c r="E22" s="14">
        <v>1</v>
      </c>
      <c r="F22" s="14"/>
      <c r="G22" s="14"/>
      <c r="H22" s="14"/>
      <c r="I22" s="14"/>
      <c r="J22" s="14"/>
      <c r="K22" s="14"/>
      <c r="L22" s="14"/>
    </row>
    <row r="23" spans="1:12" x14ac:dyDescent="0.2">
      <c r="A23" t="s">
        <v>44</v>
      </c>
      <c r="C23">
        <f>SUM(C16:C22)</f>
        <v>172</v>
      </c>
    </row>
    <row r="25" spans="1:12" x14ac:dyDescent="0.2">
      <c r="A25" s="25" t="s">
        <v>38</v>
      </c>
      <c r="B25" s="25"/>
      <c r="C25" s="25"/>
      <c r="D25" s="25"/>
      <c r="E25" s="25"/>
    </row>
    <row r="26" spans="1:12" x14ac:dyDescent="0.2">
      <c r="A26" s="6"/>
      <c r="B26" s="5" t="s">
        <v>25</v>
      </c>
      <c r="C26" s="7" t="s">
        <v>26</v>
      </c>
      <c r="D26" s="4" t="s">
        <v>28</v>
      </c>
      <c r="E26" s="1"/>
    </row>
    <row r="27" spans="1:12" ht="16" x14ac:dyDescent="0.2">
      <c r="A27" s="16" t="s">
        <v>0</v>
      </c>
      <c r="B27" s="17">
        <v>78</v>
      </c>
      <c r="C27" s="18">
        <v>24</v>
      </c>
      <c r="D27" s="16">
        <f>B27+C27</f>
        <v>102</v>
      </c>
      <c r="E27" s="19">
        <f>+D27/$D$31</f>
        <v>0.59302325581395354</v>
      </c>
      <c r="G27" s="9"/>
    </row>
    <row r="28" spans="1:12" ht="16" x14ac:dyDescent="0.2">
      <c r="A28" s="16" t="s">
        <v>8</v>
      </c>
      <c r="B28" s="17">
        <v>36</v>
      </c>
      <c r="C28" s="18">
        <v>15</v>
      </c>
      <c r="D28" s="16">
        <f t="shared" ref="D28:D30" si="4">B28+C28</f>
        <v>51</v>
      </c>
      <c r="E28" s="19">
        <f t="shared" ref="E28:E31" si="5">+D28/$D$31</f>
        <v>0.29651162790697677</v>
      </c>
    </row>
    <row r="29" spans="1:12" ht="16" x14ac:dyDescent="0.2">
      <c r="A29" s="16" t="s">
        <v>16</v>
      </c>
      <c r="B29" s="17">
        <v>13</v>
      </c>
      <c r="C29" s="18">
        <v>4</v>
      </c>
      <c r="D29" s="16">
        <f t="shared" si="4"/>
        <v>17</v>
      </c>
      <c r="E29" s="19">
        <f t="shared" si="5"/>
        <v>9.8837209302325577E-2</v>
      </c>
    </row>
    <row r="30" spans="1:12" ht="16" x14ac:dyDescent="0.2">
      <c r="A30" s="16" t="s">
        <v>22</v>
      </c>
      <c r="B30" s="17">
        <v>2</v>
      </c>
      <c r="C30" s="18">
        <v>0</v>
      </c>
      <c r="D30" s="16">
        <f t="shared" si="4"/>
        <v>2</v>
      </c>
      <c r="E30" s="19">
        <f t="shared" si="5"/>
        <v>1.1627906976744186E-2</v>
      </c>
    </row>
    <row r="31" spans="1:12" ht="16" x14ac:dyDescent="0.2">
      <c r="A31" s="16" t="s">
        <v>29</v>
      </c>
      <c r="B31" s="17">
        <f>SUM(B27:B30)</f>
        <v>129</v>
      </c>
      <c r="C31" s="18">
        <f>SUM(C27:C30)</f>
        <v>43</v>
      </c>
      <c r="D31" s="20">
        <f>SUM(D27:D30)</f>
        <v>172</v>
      </c>
      <c r="E31" s="21">
        <f t="shared" si="5"/>
        <v>1</v>
      </c>
    </row>
    <row r="32" spans="1:12" ht="16" x14ac:dyDescent="0.2">
      <c r="A32" s="22" t="s">
        <v>40</v>
      </c>
      <c r="B32" s="17">
        <v>178</v>
      </c>
      <c r="C32" s="18">
        <v>49</v>
      </c>
      <c r="D32" s="1">
        <v>227</v>
      </c>
    </row>
    <row r="33" spans="1:4" ht="16" x14ac:dyDescent="0.2">
      <c r="A33" s="22" t="s">
        <v>41</v>
      </c>
      <c r="B33" s="12">
        <f>+B31/B32</f>
        <v>0.7247191011235955</v>
      </c>
      <c r="C33" s="12">
        <f t="shared" ref="C33:D33" si="6">+C31/C32</f>
        <v>0.87755102040816324</v>
      </c>
      <c r="D33" s="12">
        <f t="shared" si="6"/>
        <v>0.75770925110132159</v>
      </c>
    </row>
  </sheetData>
  <mergeCells count="3">
    <mergeCell ref="A1:G1"/>
    <mergeCell ref="A14:L14"/>
    <mergeCell ref="A25:E25"/>
  </mergeCell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G1"/>
    </sheetView>
  </sheetViews>
  <sheetFormatPr baseColWidth="10" defaultColWidth="8.83203125" defaultRowHeight="15" x14ac:dyDescent="0.2"/>
  <cols>
    <col min="1" max="1" width="30.1640625" customWidth="1"/>
    <col min="4" max="4" width="10.1640625" customWidth="1"/>
    <col min="9" max="9" width="6.33203125" customWidth="1"/>
    <col min="10" max="11" width="6.5" customWidth="1"/>
    <col min="12" max="12" width="5.5" customWidth="1"/>
  </cols>
  <sheetData>
    <row r="1" spans="1:12" ht="19" x14ac:dyDescent="0.25">
      <c r="A1" s="24" t="s">
        <v>42</v>
      </c>
      <c r="B1" s="24"/>
      <c r="C1" s="24"/>
      <c r="D1" s="24"/>
      <c r="E1" s="24"/>
      <c r="F1" s="24"/>
      <c r="G1" s="24"/>
    </row>
    <row r="2" spans="1:12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34</v>
      </c>
    </row>
    <row r="3" spans="1:12" s="10" customFormat="1" x14ac:dyDescent="0.2">
      <c r="A3" s="11" t="s">
        <v>30</v>
      </c>
      <c r="B3" s="11">
        <v>69</v>
      </c>
      <c r="C3" s="11">
        <v>73</v>
      </c>
      <c r="D3" s="11">
        <v>40</v>
      </c>
      <c r="E3" s="11">
        <v>60</v>
      </c>
      <c r="F3" s="11">
        <v>19</v>
      </c>
      <c r="G3" s="11">
        <v>12</v>
      </c>
      <c r="H3" s="11">
        <f>SUM(B3:G3)</f>
        <v>273</v>
      </c>
    </row>
    <row r="4" spans="1:12" x14ac:dyDescent="0.2">
      <c r="A4" s="1" t="s">
        <v>31</v>
      </c>
      <c r="B4" s="23">
        <v>21</v>
      </c>
      <c r="C4" s="23">
        <v>13</v>
      </c>
      <c r="D4" s="23">
        <v>16</v>
      </c>
      <c r="E4" s="23">
        <v>32</v>
      </c>
      <c r="F4" s="23">
        <v>13</v>
      </c>
      <c r="G4" s="23">
        <v>11</v>
      </c>
      <c r="H4" s="1">
        <f>SUM(B4:G4)</f>
        <v>106</v>
      </c>
      <c r="J4" s="13"/>
    </row>
    <row r="5" spans="1:12" x14ac:dyDescent="0.2">
      <c r="A5" s="1" t="s">
        <v>37</v>
      </c>
      <c r="B5" s="12">
        <f>+B4/B3</f>
        <v>0.30434782608695654</v>
      </c>
      <c r="C5" s="12">
        <f t="shared" ref="C5:G5" si="0">+C4/C3</f>
        <v>0.17808219178082191</v>
      </c>
      <c r="D5" s="12">
        <f t="shared" si="0"/>
        <v>0.4</v>
      </c>
      <c r="E5" s="12">
        <f t="shared" si="0"/>
        <v>0.53333333333333333</v>
      </c>
      <c r="F5" s="12">
        <f t="shared" si="0"/>
        <v>0.68421052631578949</v>
      </c>
      <c r="G5" s="12">
        <f t="shared" si="0"/>
        <v>0.91666666666666663</v>
      </c>
      <c r="H5" s="12"/>
    </row>
    <row r="6" spans="1:12" x14ac:dyDescent="0.2">
      <c r="A6" s="1" t="s">
        <v>35</v>
      </c>
      <c r="B6" s="1">
        <v>15</v>
      </c>
      <c r="C6" s="1">
        <v>10</v>
      </c>
      <c r="D6" s="1">
        <v>12</v>
      </c>
      <c r="E6" s="1">
        <v>28</v>
      </c>
      <c r="F6" s="1">
        <v>12</v>
      </c>
      <c r="G6" s="1">
        <v>11</v>
      </c>
      <c r="H6" s="1">
        <f>SUM(B6:G6)</f>
        <v>88</v>
      </c>
    </row>
    <row r="7" spans="1:12" x14ac:dyDescent="0.2">
      <c r="A7" s="1" t="s">
        <v>37</v>
      </c>
      <c r="B7" s="12">
        <f t="shared" ref="B7:G7" si="1">+B6/B3</f>
        <v>0.21739130434782608</v>
      </c>
      <c r="C7" s="12">
        <f t="shared" si="1"/>
        <v>0.13698630136986301</v>
      </c>
      <c r="D7" s="12">
        <f t="shared" si="1"/>
        <v>0.3</v>
      </c>
      <c r="E7" s="12">
        <f t="shared" si="1"/>
        <v>0.46666666666666667</v>
      </c>
      <c r="F7" s="12">
        <f t="shared" si="1"/>
        <v>0.63157894736842102</v>
      </c>
      <c r="G7" s="12">
        <f t="shared" si="1"/>
        <v>0.91666666666666663</v>
      </c>
      <c r="H7" s="1"/>
    </row>
    <row r="8" spans="1:12" x14ac:dyDescent="0.2">
      <c r="A8" s="1" t="s">
        <v>39</v>
      </c>
      <c r="B8" s="1">
        <v>17</v>
      </c>
      <c r="C8" s="1">
        <v>7</v>
      </c>
      <c r="D8" s="1">
        <v>9</v>
      </c>
      <c r="E8" s="1">
        <v>17</v>
      </c>
      <c r="F8" s="1">
        <v>7</v>
      </c>
      <c r="G8" s="1">
        <v>11</v>
      </c>
      <c r="H8" s="1">
        <f>SUM(B8:G8)</f>
        <v>68</v>
      </c>
    </row>
    <row r="9" spans="1:12" x14ac:dyDescent="0.2">
      <c r="A9" s="1" t="s">
        <v>37</v>
      </c>
      <c r="B9" s="12">
        <f t="shared" ref="B9:G9" si="2">+B8/B3</f>
        <v>0.24637681159420291</v>
      </c>
      <c r="C9" s="12">
        <f t="shared" si="2"/>
        <v>9.5890410958904104E-2</v>
      </c>
      <c r="D9" s="12">
        <f t="shared" si="2"/>
        <v>0.22500000000000001</v>
      </c>
      <c r="E9" s="12">
        <f t="shared" si="2"/>
        <v>0.28333333333333333</v>
      </c>
      <c r="F9" s="12">
        <f t="shared" si="2"/>
        <v>0.36842105263157893</v>
      </c>
      <c r="G9" s="12">
        <f t="shared" si="2"/>
        <v>0.91666666666666663</v>
      </c>
      <c r="H9" s="1"/>
    </row>
    <row r="10" spans="1:12" x14ac:dyDescent="0.2">
      <c r="A10" s="1" t="s">
        <v>32</v>
      </c>
      <c r="B10" s="1">
        <v>12</v>
      </c>
      <c r="C10" s="1">
        <v>6</v>
      </c>
      <c r="D10" s="1">
        <v>7</v>
      </c>
      <c r="E10" s="1">
        <v>16</v>
      </c>
      <c r="F10" s="1">
        <v>7</v>
      </c>
      <c r="G10" s="1">
        <v>10</v>
      </c>
      <c r="H10" s="1">
        <f>SUM(B10:G10)</f>
        <v>58</v>
      </c>
    </row>
    <row r="11" spans="1:12" x14ac:dyDescent="0.2">
      <c r="A11" s="1" t="s">
        <v>37</v>
      </c>
      <c r="B11" s="12">
        <f>+B10/B3</f>
        <v>0.17391304347826086</v>
      </c>
      <c r="C11" s="12">
        <f t="shared" ref="C11:G11" si="3">+C10/C3</f>
        <v>8.2191780821917804E-2</v>
      </c>
      <c r="D11" s="12">
        <f t="shared" si="3"/>
        <v>0.17499999999999999</v>
      </c>
      <c r="E11" s="12">
        <f t="shared" si="3"/>
        <v>0.26666666666666666</v>
      </c>
      <c r="F11" s="12">
        <f t="shared" si="3"/>
        <v>0.36842105263157893</v>
      </c>
      <c r="G11" s="12">
        <f t="shared" si="3"/>
        <v>0.83333333333333337</v>
      </c>
      <c r="H11" s="1"/>
    </row>
    <row r="12" spans="1:12" x14ac:dyDescent="0.2">
      <c r="A12" t="s">
        <v>33</v>
      </c>
    </row>
    <row r="14" spans="1:12" x14ac:dyDescent="0.2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">
      <c r="A15" s="14" t="s">
        <v>0</v>
      </c>
      <c r="B15" s="14"/>
      <c r="C15" s="14" t="s">
        <v>1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I15" s="14"/>
      <c r="J15" s="14"/>
      <c r="K15" s="14"/>
    </row>
    <row r="16" spans="1:12" x14ac:dyDescent="0.2">
      <c r="A16" s="14"/>
      <c r="B16" s="14">
        <v>106</v>
      </c>
      <c r="C16" s="23">
        <v>21</v>
      </c>
      <c r="D16" s="23">
        <v>13</v>
      </c>
      <c r="E16" s="23">
        <v>16</v>
      </c>
      <c r="F16" s="23">
        <v>32</v>
      </c>
      <c r="G16" s="23">
        <v>13</v>
      </c>
      <c r="H16" s="23">
        <v>11</v>
      </c>
      <c r="I16" s="14"/>
      <c r="J16" s="14"/>
      <c r="K16" s="14"/>
    </row>
    <row r="17" spans="1:11" s="15" customFormat="1" x14ac:dyDescent="0.2">
      <c r="A17" s="14" t="s">
        <v>8</v>
      </c>
      <c r="B17" s="14"/>
      <c r="C17" s="14" t="s">
        <v>7</v>
      </c>
      <c r="D17" s="14" t="s">
        <v>9</v>
      </c>
      <c r="E17" s="14" t="s">
        <v>10</v>
      </c>
      <c r="F17" s="14" t="s">
        <v>11</v>
      </c>
      <c r="G17" s="14" t="s">
        <v>12</v>
      </c>
      <c r="H17" s="14" t="s">
        <v>13</v>
      </c>
      <c r="I17" s="14" t="s">
        <v>14</v>
      </c>
      <c r="J17" s="14" t="s">
        <v>15</v>
      </c>
      <c r="K17" s="14" t="s">
        <v>27</v>
      </c>
    </row>
    <row r="18" spans="1:11" s="15" customFormat="1" x14ac:dyDescent="0.2">
      <c r="A18" s="14"/>
      <c r="B18" s="14">
        <v>51</v>
      </c>
      <c r="C18" s="14">
        <v>22</v>
      </c>
      <c r="D18" s="14">
        <v>6</v>
      </c>
      <c r="E18" s="14">
        <v>4</v>
      </c>
      <c r="F18" s="14">
        <v>1</v>
      </c>
      <c r="G18" s="14">
        <v>2</v>
      </c>
      <c r="H18" s="14">
        <v>3</v>
      </c>
      <c r="I18" s="14">
        <v>9</v>
      </c>
      <c r="J18" s="14">
        <v>3</v>
      </c>
      <c r="K18" s="14">
        <v>1</v>
      </c>
    </row>
    <row r="19" spans="1:11" s="15" customFormat="1" x14ac:dyDescent="0.2">
      <c r="A19" s="14" t="s">
        <v>16</v>
      </c>
      <c r="B19" s="14"/>
      <c r="C19" s="14" t="s">
        <v>17</v>
      </c>
      <c r="D19" s="14" t="s">
        <v>18</v>
      </c>
      <c r="E19" s="14" t="s">
        <v>19</v>
      </c>
      <c r="F19" s="14" t="s">
        <v>20</v>
      </c>
      <c r="G19" s="14" t="s">
        <v>21</v>
      </c>
      <c r="H19" s="14"/>
      <c r="I19" s="14"/>
      <c r="J19" s="14"/>
      <c r="K19" s="14"/>
    </row>
    <row r="20" spans="1:11" s="15" customFormat="1" x14ac:dyDescent="0.2">
      <c r="A20" s="14"/>
      <c r="B20" s="14">
        <v>17</v>
      </c>
      <c r="C20" s="14">
        <v>6</v>
      </c>
      <c r="D20" s="14">
        <v>6</v>
      </c>
      <c r="E20" s="14">
        <v>1</v>
      </c>
      <c r="F20" s="14">
        <v>1</v>
      </c>
      <c r="G20" s="14">
        <v>1</v>
      </c>
      <c r="H20" s="14"/>
      <c r="I20" s="14"/>
      <c r="J20" s="14"/>
      <c r="K20" s="14"/>
    </row>
    <row r="21" spans="1:11" s="15" customFormat="1" x14ac:dyDescent="0.2">
      <c r="A21" s="14" t="s">
        <v>22</v>
      </c>
      <c r="B21" s="14"/>
      <c r="C21" s="14" t="s">
        <v>23</v>
      </c>
      <c r="D21" s="14" t="s">
        <v>24</v>
      </c>
      <c r="E21" s="14"/>
      <c r="F21" s="14"/>
      <c r="G21" s="14"/>
      <c r="H21" s="14"/>
      <c r="I21" s="14"/>
      <c r="J21" s="14"/>
      <c r="K21" s="14"/>
    </row>
    <row r="22" spans="1:11" s="15" customFormat="1" x14ac:dyDescent="0.2">
      <c r="A22" s="14"/>
      <c r="B22" s="14">
        <v>2</v>
      </c>
      <c r="C22" s="14">
        <v>1</v>
      </c>
      <c r="D22" s="14">
        <v>1</v>
      </c>
      <c r="E22" s="14"/>
      <c r="F22" s="14"/>
      <c r="G22" s="14"/>
      <c r="H22" s="14"/>
      <c r="I22" s="14"/>
      <c r="J22" s="14"/>
      <c r="K22" s="14"/>
    </row>
    <row r="24" spans="1:11" x14ac:dyDescent="0.2">
      <c r="A24" s="25" t="s">
        <v>38</v>
      </c>
      <c r="B24" s="25"/>
      <c r="C24" s="25"/>
      <c r="D24" s="25"/>
      <c r="E24" s="25"/>
    </row>
    <row r="25" spans="1:11" x14ac:dyDescent="0.2">
      <c r="A25" s="6"/>
      <c r="B25" s="5" t="s">
        <v>25</v>
      </c>
      <c r="C25" s="7" t="s">
        <v>26</v>
      </c>
      <c r="D25" s="4" t="s">
        <v>28</v>
      </c>
      <c r="E25" s="1"/>
    </row>
    <row r="26" spans="1:11" ht="16" x14ac:dyDescent="0.2">
      <c r="A26" s="16" t="s">
        <v>0</v>
      </c>
      <c r="B26" s="2">
        <v>58</v>
      </c>
      <c r="C26" s="3">
        <v>48</v>
      </c>
      <c r="D26" s="1">
        <v>106</v>
      </c>
      <c r="E26" s="19">
        <f>+D26/$D$30</f>
        <v>0.59217877094972071</v>
      </c>
      <c r="G26" s="9"/>
    </row>
    <row r="27" spans="1:11" ht="16" x14ac:dyDescent="0.2">
      <c r="A27" s="16" t="s">
        <v>8</v>
      </c>
      <c r="B27" s="2">
        <v>31</v>
      </c>
      <c r="C27" s="3">
        <v>14</v>
      </c>
      <c r="D27" s="1">
        <f t="shared" ref="D27:D29" si="4">B27+C27</f>
        <v>45</v>
      </c>
      <c r="E27" s="19">
        <f t="shared" ref="E27:E30" si="5">+D27/$D$30</f>
        <v>0.25139664804469275</v>
      </c>
    </row>
    <row r="28" spans="1:11" ht="16" x14ac:dyDescent="0.2">
      <c r="A28" s="16" t="s">
        <v>16</v>
      </c>
      <c r="B28" s="2">
        <v>16</v>
      </c>
      <c r="C28" s="3">
        <v>8</v>
      </c>
      <c r="D28" s="1">
        <f t="shared" si="4"/>
        <v>24</v>
      </c>
      <c r="E28" s="19">
        <f t="shared" si="5"/>
        <v>0.13407821229050279</v>
      </c>
    </row>
    <row r="29" spans="1:11" ht="16" x14ac:dyDescent="0.2">
      <c r="A29" s="16" t="s">
        <v>22</v>
      </c>
      <c r="B29" s="2">
        <v>3</v>
      </c>
      <c r="C29" s="3">
        <v>1</v>
      </c>
      <c r="D29" s="1">
        <f t="shared" si="4"/>
        <v>4</v>
      </c>
      <c r="E29" s="19">
        <f t="shared" si="5"/>
        <v>2.23463687150838E-2</v>
      </c>
    </row>
    <row r="30" spans="1:11" ht="16" x14ac:dyDescent="0.2">
      <c r="A30" s="16" t="s">
        <v>29</v>
      </c>
      <c r="B30" s="2">
        <f>SUM(B26:B29)</f>
        <v>108</v>
      </c>
      <c r="C30" s="3">
        <f>SUM(C26:C29)</f>
        <v>71</v>
      </c>
      <c r="D30" s="11">
        <f>SUM(D26:D29)</f>
        <v>179</v>
      </c>
      <c r="E30" s="21">
        <f t="shared" si="5"/>
        <v>1</v>
      </c>
    </row>
    <row r="31" spans="1:11" ht="16" x14ac:dyDescent="0.2">
      <c r="A31" s="22" t="s">
        <v>40</v>
      </c>
      <c r="B31" s="17">
        <v>161</v>
      </c>
      <c r="C31" s="18">
        <v>95</v>
      </c>
      <c r="D31" s="1">
        <v>256</v>
      </c>
    </row>
    <row r="32" spans="1:11" ht="16" x14ac:dyDescent="0.2">
      <c r="A32" s="22" t="s">
        <v>41</v>
      </c>
      <c r="B32" s="12">
        <f>+B30/B31</f>
        <v>0.67080745341614911</v>
      </c>
      <c r="C32" s="12">
        <f t="shared" ref="C32:D32" si="6">+C30/C31</f>
        <v>0.74736842105263157</v>
      </c>
      <c r="D32" s="12">
        <f t="shared" si="6"/>
        <v>0.69921875</v>
      </c>
    </row>
  </sheetData>
  <mergeCells count="3">
    <mergeCell ref="A1:G1"/>
    <mergeCell ref="A14:L14"/>
    <mergeCell ref="A24:E24"/>
  </mergeCell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fascia stampare</vt:lpstr>
      <vt:lpstr>ii fascia stampare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Donato Romano</cp:lastModifiedBy>
  <cp:lastPrinted>2018-02-11T17:26:04Z</cp:lastPrinted>
  <dcterms:created xsi:type="dcterms:W3CDTF">2017-05-22T15:02:58Z</dcterms:created>
  <dcterms:modified xsi:type="dcterms:W3CDTF">2018-02-13T21:11:19Z</dcterms:modified>
</cp:coreProperties>
</file>